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50"/>
  </bookViews>
  <sheets>
    <sheet name="大众方案" sheetId="5" r:id="rId1"/>
    <sheet name="中端方案" sheetId="6" r:id="rId2"/>
  </sheets>
  <calcPr calcId="144525"/>
</workbook>
</file>

<file path=xl/sharedStrings.xml><?xml version="1.0" encoding="utf-8"?>
<sst xmlns="http://schemas.openxmlformats.org/spreadsheetml/2006/main" count="52">
  <si>
    <t>KTV扩声方案</t>
  </si>
  <si>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</si>
  <si>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</si>
  <si>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</si>
  <si>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</si>
  <si>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</si>
  <si>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</si>
  <si>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</si>
  <si>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</si>
  <si>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</si>
  <si>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</si>
  <si>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一、扩声系统</t>
  </si>
  <si>
    <t>主扩音箱</t>
  </si>
  <si>
    <t>JBL</t>
  </si>
  <si>
    <t>KI112</t>
  </si>
  <si>
    <t>12英寸全频音箱 
系统类型：三分频，低频反射式；
频响范围：(-10dB)45Hz-18KHz,(±3dB)60Hz-16KHz；
灵敏度（1W@1m)：90db；
阻抗: 8 ohms； 最大声压级(1m/1W): 114dB/峰值:120dB；
额定功率: 250W/500W/600W，连续/音乐/峰值；
覆盖角度(H*V): 150°×100°
尺寸(H*W*D)mm:350*586*368 
重量(kg):17.8</t>
  </si>
  <si>
    <t>对</t>
  </si>
  <si>
    <t>主扩功放</t>
  </si>
  <si>
    <t>CROWN</t>
  </si>
  <si>
    <t>XLi2500</t>
  </si>
  <si>
    <t xml:space="preserve">CROWN XLi2500
Crown Xli系列是专为娱乐场所、电影院、流动演出、会议室等场所应用而设计的高品质专业级功放，鉴于大部分娱乐场所机柜空间狭小以及为了移动使用的方便，Xli采用了紧凑的结构设计。基于Crown平台专业技术，采用了简洁而高效的放大线路，升级的散热系统设计，保证了产品的极佳表现。60多年以来，Crown始终专注于功放产品的研究与创新，Xli系列专业功放定能给您带来满意的使用体验。
Xli系列2通道专业功放包括4个型号：Xli800, Xli1500, Xli2500, Xli3500，产品功率从200W到1000W。Crown在产品品质方面有严格控制的质量体系，在苛刻的环境下使用的可靠性可以得到保障。Xli音质表现细腻甜美，适合各种场合的的应用。
XLI系列功放的主要特点：
紧凑的2U机身设计
采用优化的Class-H线路
采用Ground lift接地技术
具备完善的保护设计
采用了隧道式散热器和双风扇散热系统
</t>
  </si>
  <si>
    <t>台</t>
  </si>
  <si>
    <t>1</t>
  </si>
  <si>
    <t>单机版点歌机</t>
  </si>
  <si>
    <t>星网视易</t>
  </si>
  <si>
    <t>K72</t>
  </si>
  <si>
    <t>6t，22寸触摸屏</t>
  </si>
  <si>
    <t>套</t>
  </si>
  <si>
    <t>卡拉OK效果器</t>
  </si>
  <si>
    <t>韵乐</t>
  </si>
  <si>
    <t>X5</t>
  </si>
  <si>
    <t>功能特点
音乐
1.  音乐参量均衡:7段
2.  音乐到主输出高通滤波器：12dB/24dB(0Hz - 303Hz)
麦克风
1.  有四种麦克风FBE模式：OFF  1  2  3
2.  有麦克风压限功能
3.  15段麦克风参量均衡
效果
回声：
1.  回声低通滤波器：5.99Hz - 20.6KHz
2.  回声高通滤波器： 0Hz - 1000Hz
3.  回声参量均衡：3段
4.  回声电平：0～100%
5.  回声直达声电平： 0～100%
6.  回声预延时：0～500ms
7.  回声右通道预延时：0～±50% , （相对左声道）
8.  回声总预延时： 0～500ms
9.  回声右通道延时：0～50% , （相对左声道回声延时时间）
10. 回声重复： 0～90%
混响
1.  混响低通滤波器可调范围：5.99Hz - 20.6KHz
2.  混响高通滤波器可调范围：0Hz - 1000Hz
3.  混响电平可调范围：0～100%
4.  混响直达声可调范围：0～100%
5.  回声预延时可调范围：0～200ms
6.  混响时间可调范围：0～3000ms
主输出（工作模式：唱歌/热舞 （自动/手动），包含除压限、延时、静音外的所有参数）
1.  音乐电平： 0～200%
2.  直达声电平： 0～200%
3.  回声电平：0～200%
4.  混响电平：0～200%
5.  5段音乐参量均衡
6.  压缩限幅器
7.  左通道延时：0～50ms
8.  右通道延时：0～50ms
9.  左通道静音功能
10. 右通道静音功能
中置输出（工作模式：唱歌/热舞（自动/手动），包含除压限、延时、静音外的所有参数）
1.  音乐电平：0～200%
2.  直达声电平：0～200%
3.  回声电平：0～200%
4.  混响电平：0～200%
5.  高通滤波器：0Hz - 303Hz
6.  3段参量均衡
7.  压缩限幅器
8.  延时：0～50ms
9.  静音功能
超低音输出（工作模式：唱歌/热舞 与 （自动/手动），包含除压限、延时、静音外的所有参数）
1.  音乐电平：0～400%
2.  MIC直达声电平：0～200%
3.  高通滤波器：12dB,Q 0.4 ～ 1.5,/Bessel 24dB/Butterworth 24dB/link Riley 24dB/USER 12dB/USER 24dB (0Hz - 303Hz)
4.  低通滤波器：12dB,Q 0.4 ～ 1.5,/Bessel 24dB/Butterworth 24dB/link Riley 24dB/USER 12dB/USER 24dB (0Hz - 303Hz)
5.  3段参量均衡
6.  压缩限幅器
7.  延时：0～50ms
8.  静音功能
后置输出（工作模式：唱歌/热舞 与 （自动/手动），包含除压限、延时、静音外的所有参数）
1.  音乐电平：0～200%
2.  直达声电平：0～200%
3.  回声电平：0～200%
4.  混响电平：0～200%
5.  高通滤波器：0Hz - 303Hz
6.  3段参量均衡
7.  压缩限幅器
8.  左通道延时：0～50%
9.  右通道延时：0～50%
10. 左通道静音：静音/非静音
11. 右通道静音：静音/非静音
系统
1.  两个音乐输入端口：1/2
2.  音乐输入增益：0dB/3dB/6dB (用户模式不可调节)
3．键盘锁密码与系统模式切密码</t>
  </si>
  <si>
    <t>一拖二无线手持话筒</t>
  </si>
  <si>
    <t>BBS</t>
  </si>
  <si>
    <t>BS-T6</t>
  </si>
  <si>
    <t>接收机
• 射频稳定度：±0.005%(-10℃～50℃)
• 信号信噪比：&gt;105dB(1KHz-A)
• 较大偏移度：±3KHz
• 综合T.H.D ：&lt;0.5%@1KHz
• 较大输出电压：12dBV～15dBv
• 实用灵敏度输入：6dBuV--10dBuV时，S/N&gt;80dB
• 接收方式：CPU控制选讯+导频识别接收
• 静音方式：Mute &amp; Lock Loop Circuit
• 显示方式：LCD
• 电源供应：8V DC，1200mA
• 音频输出阻抗：2.2KΩ
• 音频输出接口：2 XLR Balanced Socket+Unbalance TRS 6.3mm Socket
• 四级功率调节4级较大，其后每级递减4dB（-4 -8 -12）
• 频率范围：745MHz--785MHz
• 频道总数：500/1000
• 频率响应：50Hz～18KHz
• 有效使用距离：100 feet
• 频率间隔：80/40
• 频率宽度：40MHz
• 频率振荡模式：PLL相位锁定频率合成
发射机
• 频率振荡模式：PLL相位锁定频率合成
• 发射方式：CPU控制载波生成+导频识别码生成
• 谐波辐射：&lt;-60dBc
• 较大偏移度：±3KHz
• 较大输出音压：140dB SPL
• 显示方式：LCD +多色彩背光屏
• 音头：动圈式
• 四级功率调节4级较大，其后每级递减4dB（-4 -8 -12）</t>
  </si>
  <si>
    <t>合计</t>
  </si>
  <si>
    <t>以上报价不含税不含运费不含安装调试费</t>
  </si>
  <si>
    <t>Wharfedale</t>
  </si>
  <si>
    <t>WQ12</t>
  </si>
  <si>
    <t>WQ系列是一款轻质、高输出且性能优越的全频扬声器。WQ系列扬声器是专为KTV房间应用而设计的扬声器。它包括6个型号：10寸、12寸、15寸三款全频音箱和三款超重低音：单15寸超重低频音、单18寸超重低频音箱、双18寸超重低频音箱。WQ系列所有全频音箱顶部及两侧都配有两个间距100mm的普通KTV音箱M8吊挂安装点，更方便横向安装。重新调校的分频器线路，在原来好唱好听的基础上更进一步，声音表现更为丰满和细腻。高音部分表现无比通透且极具穿透力，低频丰满低沉富有弹性，中频圆润清晰不吵。出色的喉感能让你一出声就能找到轻松易唱的感觉。
WQ系列高音单元和低音单元采用高效率钕铁硼磁钢材料制作。WQ最大的特点是低频下潜及力度结合点非常好，低频饱满结实下潜深沉，人声中频圆润温厚。同时具有清晰易唱和出色的人声表现力.圆形号角，无论水平或垂直摆放，70x70度覆盖角都可提均匀平坦的覆盖范围。高斜衰减无源分频器能最大限度地减少频段重叠。箱体全部由15 mm多层优质桦木夹板制作，箱体内特别加有多处加强筋，强化了箱体的整体稳固性，能够在大声压时有效减小箱体共振。表面采用黑色耐磨喷漆处理。箱体为梯形结构，配备2x NL 4MP 接口与其他设备连接时使用。
产品特性：
■ 12英寸(3.0英寸音圈）轻量化大功率钕铁硼磁钢低频驱动单元
■ 1.75英寸（44mm）钛膜钕铁硼磁钢压缩高音单元
■ 箱体采用15mm夹板制作，表面经黑色磨砂耐磨喷漆处理
■ 70x70度覆盖角设计，具有均匀且平滑的轴向和偏轴向的响应
■ 外观前卫带有防尘面网的钢制防护网
■ 精确设计的分频器能优化功率响应及人声部分中频表现力
■ 底部35mm标准安装支架的插孔
■ 设有高频保护电路，能有效保护高频驱动器，避免功率过载而中断工作
■ 360度可旋转的Wharfedale Pro圆形商标，方便使用时摆放
规格&amp;参数
类型：12寸全频音箱
频率响应：50Hz-20KHz(±3dB)
灵敏度(1W/1M)：98dB
指向性（H×V）：70°×70°
功率：持续400W；节目800W；峰值1600W
最大声压级：130dB
额定阻抗：8Ω
低音单元：12”（75mm音圈）钕铁硼
高音单元：1.75”钛膜
分频点：2.5KHz
尺寸(H×W×D)：600×350×382mm
重量：17.5kg</t>
  </si>
  <si>
    <t>只</t>
  </si>
  <si>
    <t>YYAUDIO</t>
  </si>
  <si>
    <t>UA1600</t>
  </si>
  <si>
    <t xml:space="preserve">700W×2/8Ω 1250W×2/4Ω
频响：20Hz-20kHz(+0/-1dB)
总谐波失真：≤0.15％
信噪比：≥100dB
阻尼系数：≥500
转换速率：≥10V/μs
输入灵敏度：0.775V/1.0V/32dB
输入阻抗：20kΩ/10kΩ
电压增益（8Ω时）：36.0dB
功放拓扑类别：ClassD
冷却：Air flow from front to  rear
</t>
  </si>
  <si>
    <t>前级效果器</t>
  </si>
  <si>
    <t>KA500S</t>
  </si>
  <si>
    <t>KTV数字前级、卡拉OK房，简单要求的歌舞厅，会议厅或多功能厅使用，因为其效果佳、易操作、性价比高，深得大众欢迎。此产品具有音箱处理器功能的卡拉OK效果器，每个功能部分都独立可调，且有相应的PC界面，易于操作。
功能特点
此系列产品是具有音箱处理器功能的卡拉OK效果器，每部分功能都独立可调。
特别设有连机密码。
采用24Bit数据总线和32Bit DSP。
MUSIC设有10段参量均衡。MUSIC到主输出高通滤波器：12dB-24dB（0Hz-303Hz）
MIC设有15段参量均衡，可分A、B两通道调节。麦克风有压缩限幅功能。
主输出设有5段参量均衡。有压缩限幅功能。
中置输出，后置输出及超低音均设有3段参量均衡。
麦克风有4种反馈抑制，并可选择OFF/1/2/3。
可存储16种模式。
麦克风输出，主输出，中置输出，超低音输出，后置输出均设有压限及延时功能。
内设管理者模式与用户模式，用户模式在调整参数后不能存储。
本机设有全功能菜单，也可通过PC界面设置。
技术参数
最大输入电平：4V（RMS）
最大输出电平：4V（RMS）
音乐增益：MAX：12dB
麦克风灵敏度：64mV（Out：4V）
信噪比：＞80dB
供电电源：220V/AC/50Hz
尺寸：483*218.5*47.5mm
净重：3.8KG</t>
  </si>
  <si>
    <t>无线麦克风</t>
  </si>
  <si>
    <t>SHURE</t>
  </si>
  <si>
    <t>BLX288/PG58</t>
  </si>
  <si>
    <t xml:space="preserve">SHURE BLX288/PG58
功能
BLX2手持式发射机
集成话筒振膜设计，有值得信赖的PG58、SM58®或Beta 58A可选。
-10 dB增益衰减
轻质耐用结构
彩色ID保护盖（可另购）
BLX88双通道接收机:
一键式QuickScan频率选择可快速查找最佳开放频率（在干扰情况下）
每个频带多达12个兼容系统（视区域而定）
XLR和¼英寸输出接口
微处理器控制的内部天线分集
双色音频状态LED指示灯
绿色：正常音频电平
红色：过高音频电平（过载减）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</si>
</sst>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34"/>
    </font>
    <font>
      <sz val="12"/>
      <name val="Times New Roman"/>
      <charset val="0"/>
    </font>
    <font>
      <b/>
      <sz val="22"/>
      <color indexed="60"/>
      <name val="黑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0" fillId="0" borderId="0"/>
    <xf numFmtId="0" fontId="1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2" borderId="9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28" fillId="21" borderId="6" applyNumberFormat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" fillId="0" borderId="0"/>
    <xf numFmtId="0" fontId="26" fillId="0" borderId="1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" fillId="0" borderId="0"/>
    <xf numFmtId="0" fontId="10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7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49" fontId="2" fillId="0" borderId="1" xfId="31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5" fillId="0" borderId="1" xfId="0" applyFont="1" applyFill="1" applyBorder="1" applyAlignment="1"/>
    <xf numFmtId="49" fontId="5" fillId="0" borderId="4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0" fillId="0" borderId="1" xfId="0" applyFill="1" applyBorder="1" applyAlignment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培训室1_3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Sheet2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Sheet1_统计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0,0_x000d_&#10;NA_x000d_&#10;" xfId="53"/>
    <cellStyle name="常规_葡堡灯光系统清单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6" Type="http://schemas.openxmlformats.org/officeDocument/2006/relationships/image" Target="../media/image10.jpeg"/><Relationship Id="rId5" Type="http://schemas.openxmlformats.org/officeDocument/2006/relationships/image" Target="../media/image9.png"/><Relationship Id="rId4" Type="http://schemas.openxmlformats.org/officeDocument/2006/relationships/image" Target="../media/image8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66675</xdr:colOff>
      <xdr:row>6</xdr:row>
      <xdr:rowOff>436245</xdr:rowOff>
    </xdr:from>
    <xdr:to>
      <xdr:col>9</xdr:col>
      <xdr:colOff>1880235</xdr:colOff>
      <xdr:row>6</xdr:row>
      <xdr:rowOff>768985</xdr:rowOff>
    </xdr:to>
    <xdr:pic>
      <xdr:nvPicPr>
        <xdr:cNvPr id="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144000" y="4559300"/>
          <a:ext cx="1813560" cy="3327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790575</xdr:colOff>
      <xdr:row>5</xdr:row>
      <xdr:rowOff>545465</xdr:rowOff>
    </xdr:from>
    <xdr:to>
      <xdr:col>9</xdr:col>
      <xdr:colOff>1628775</xdr:colOff>
      <xdr:row>5</xdr:row>
      <xdr:rowOff>929640</xdr:rowOff>
    </xdr:to>
    <xdr:pic>
      <xdr:nvPicPr>
        <xdr:cNvPr id="8" name="图片 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67900" y="3703320"/>
          <a:ext cx="838200" cy="384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228600</xdr:colOff>
      <xdr:row>5</xdr:row>
      <xdr:rowOff>76835</xdr:rowOff>
    </xdr:from>
    <xdr:to>
      <xdr:col>9</xdr:col>
      <xdr:colOff>803910</xdr:colOff>
      <xdr:row>6</xdr:row>
      <xdr:rowOff>0</xdr:rowOff>
    </xdr:to>
    <xdr:pic>
      <xdr:nvPicPr>
        <xdr:cNvPr id="9" name="图片 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305925" y="3234690"/>
          <a:ext cx="575310" cy="888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200025</xdr:colOff>
      <xdr:row>4</xdr:row>
      <xdr:rowOff>312420</xdr:rowOff>
    </xdr:from>
    <xdr:to>
      <xdr:col>9</xdr:col>
      <xdr:colOff>1704340</xdr:colOff>
      <xdr:row>4</xdr:row>
      <xdr:rowOff>766445</xdr:rowOff>
    </xdr:to>
    <xdr:pic>
      <xdr:nvPicPr>
        <xdr:cNvPr id="3" name="图片 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277350" y="2414905"/>
          <a:ext cx="1504315" cy="454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409575</xdr:colOff>
      <xdr:row>3</xdr:row>
      <xdr:rowOff>202565</xdr:rowOff>
    </xdr:from>
    <xdr:to>
      <xdr:col>9</xdr:col>
      <xdr:colOff>1405890</xdr:colOff>
      <xdr:row>3</xdr:row>
      <xdr:rowOff>874395</xdr:rowOff>
    </xdr:to>
    <xdr:pic>
      <xdr:nvPicPr>
        <xdr:cNvPr id="5" name="图片 7" descr="13-55-28-31-1.jpg.middle"/>
        <xdr:cNvPicPr>
          <a:picLocks noChangeAspect="1"/>
        </xdr:cNvPicPr>
      </xdr:nvPicPr>
      <xdr:blipFill>
        <a:blip r:embed="rId5"/>
        <a:srcRect t="13286" b="13951"/>
        <a:stretch>
          <a:fillRect/>
        </a:stretch>
      </xdr:blipFill>
      <xdr:spPr>
        <a:xfrm>
          <a:off x="9486900" y="1249680"/>
          <a:ext cx="996315" cy="671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542290</xdr:colOff>
      <xdr:row>7</xdr:row>
      <xdr:rowOff>39370</xdr:rowOff>
    </xdr:from>
    <xdr:to>
      <xdr:col>9</xdr:col>
      <xdr:colOff>1275715</xdr:colOff>
      <xdr:row>7</xdr:row>
      <xdr:rowOff>994410</xdr:rowOff>
    </xdr:to>
    <xdr:pic>
      <xdr:nvPicPr>
        <xdr:cNvPr id="6" name="图片 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619615" y="5217795"/>
          <a:ext cx="733425" cy="9550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248285</xdr:colOff>
      <xdr:row>7</xdr:row>
      <xdr:rowOff>274320</xdr:rowOff>
    </xdr:from>
    <xdr:to>
      <xdr:col>9</xdr:col>
      <xdr:colOff>1496060</xdr:colOff>
      <xdr:row>7</xdr:row>
      <xdr:rowOff>954405</xdr:rowOff>
    </xdr:to>
    <xdr:pic>
      <xdr:nvPicPr>
        <xdr:cNvPr id="3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25610" y="5452745"/>
          <a:ext cx="1247775" cy="680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790575</xdr:colOff>
      <xdr:row>5</xdr:row>
      <xdr:rowOff>545465</xdr:rowOff>
    </xdr:from>
    <xdr:to>
      <xdr:col>9</xdr:col>
      <xdr:colOff>1628775</xdr:colOff>
      <xdr:row>5</xdr:row>
      <xdr:rowOff>929640</xdr:rowOff>
    </xdr:to>
    <xdr:pic>
      <xdr:nvPicPr>
        <xdr:cNvPr id="4" name="图片 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67900" y="3703320"/>
          <a:ext cx="838200" cy="384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228600</xdr:colOff>
      <xdr:row>5</xdr:row>
      <xdr:rowOff>76835</xdr:rowOff>
    </xdr:from>
    <xdr:to>
      <xdr:col>9</xdr:col>
      <xdr:colOff>803910</xdr:colOff>
      <xdr:row>6</xdr:row>
      <xdr:rowOff>0</xdr:rowOff>
    </xdr:to>
    <xdr:pic>
      <xdr:nvPicPr>
        <xdr:cNvPr id="5" name="图片 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305925" y="3234690"/>
          <a:ext cx="575310" cy="888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85725</xdr:colOff>
      <xdr:row>6</xdr:row>
      <xdr:rowOff>518160</xdr:rowOff>
    </xdr:from>
    <xdr:to>
      <xdr:col>9</xdr:col>
      <xdr:colOff>1713230</xdr:colOff>
      <xdr:row>6</xdr:row>
      <xdr:rowOff>751840</xdr:rowOff>
    </xdr:to>
    <xdr:pic>
      <xdr:nvPicPr>
        <xdr:cNvPr id="8" name="图片 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163050" y="4641215"/>
          <a:ext cx="1627505" cy="233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600075</xdr:colOff>
      <xdr:row>3</xdr:row>
      <xdr:rowOff>78740</xdr:rowOff>
    </xdr:from>
    <xdr:to>
      <xdr:col>9</xdr:col>
      <xdr:colOff>1200785</xdr:colOff>
      <xdr:row>3</xdr:row>
      <xdr:rowOff>954405</xdr:rowOff>
    </xdr:to>
    <xdr:pic>
      <xdr:nvPicPr>
        <xdr:cNvPr id="9" name="图片 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677400" y="1125855"/>
          <a:ext cx="600710" cy="875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229235</xdr:colOff>
      <xdr:row>4</xdr:row>
      <xdr:rowOff>389255</xdr:rowOff>
    </xdr:from>
    <xdr:to>
      <xdr:col>9</xdr:col>
      <xdr:colOff>1673860</xdr:colOff>
      <xdr:row>4</xdr:row>
      <xdr:rowOff>737235</xdr:rowOff>
    </xdr:to>
    <xdr:pic>
      <xdr:nvPicPr>
        <xdr:cNvPr id="10" name="图片 12" descr="DX1400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306560" y="2491740"/>
          <a:ext cx="1444625" cy="3479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8"/>
  <sheetViews>
    <sheetView tabSelected="1" workbookViewId="0">
      <selection activeCell="I9" sqref="I9"/>
    </sheetView>
  </sheetViews>
  <sheetFormatPr defaultColWidth="9" defaultRowHeight="15.75"/>
  <cols>
    <col min="1" max="1" width="4.875" style="1" customWidth="1"/>
    <col min="2" max="2" width="16.5" style="1" customWidth="1"/>
    <col min="3" max="3" width="12.5" style="1" customWidth="1"/>
    <col min="4" max="4" width="12.875" style="1" customWidth="1"/>
    <col min="5" max="5" width="34" style="1" customWidth="1"/>
    <col min="6" max="6" width="9" style="1" customWidth="1"/>
    <col min="7" max="8" width="9.75" style="1" customWidth="1"/>
    <col min="9" max="9" width="9.875" style="1" customWidth="1"/>
    <col min="10" max="10" width="25.75" style="1" customWidth="1"/>
    <col min="11" max="251" width="9" style="1"/>
    <col min="252" max="16384" width="9" style="2"/>
  </cols>
  <sheetData>
    <row r="1" s="1" customFormat="1" ht="41" customHeight="1" spans="1:25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IR1" s="2"/>
      <c r="IS1" s="2"/>
      <c r="IT1" s="2"/>
      <c r="IU1" s="2"/>
      <c r="IV1" s="2"/>
    </row>
    <row r="2" s="1" customFormat="1" ht="22.5" customHeight="1" spans="1:25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IR2" s="2"/>
      <c r="IS2" s="2"/>
      <c r="IT2" s="2"/>
      <c r="IU2" s="2"/>
      <c r="IV2" s="2"/>
    </row>
    <row r="3" s="1" customFormat="1" ht="18.95" customHeight="1" spans="1:256">
      <c r="A3" s="6" t="s">
        <v>11</v>
      </c>
      <c r="B3" s="6"/>
      <c r="C3" s="6"/>
      <c r="D3" s="6"/>
      <c r="E3" s="6"/>
      <c r="F3" s="6"/>
      <c r="G3" s="6"/>
      <c r="H3" s="6"/>
      <c r="I3" s="6"/>
      <c r="J3" s="6"/>
      <c r="IR3" s="2"/>
      <c r="IS3" s="2"/>
      <c r="IT3" s="2"/>
      <c r="IU3" s="2"/>
      <c r="IV3" s="2"/>
    </row>
    <row r="4" s="1" customFormat="1" ht="83.1" customHeight="1" spans="1:256">
      <c r="A4" s="7">
        <v>1</v>
      </c>
      <c r="B4" s="8" t="s">
        <v>12</v>
      </c>
      <c r="C4" s="7" t="s">
        <v>13</v>
      </c>
      <c r="D4" s="7" t="s">
        <v>14</v>
      </c>
      <c r="E4" s="9" t="s">
        <v>15</v>
      </c>
      <c r="F4" s="7" t="s">
        <v>16</v>
      </c>
      <c r="G4" s="7">
        <v>1</v>
      </c>
      <c r="H4" s="7"/>
      <c r="I4" s="7"/>
      <c r="J4" s="22"/>
      <c r="IR4" s="2"/>
      <c r="IS4" s="2"/>
      <c r="IT4" s="2"/>
      <c r="IU4" s="2"/>
      <c r="IV4" s="2"/>
    </row>
    <row r="5" s="1" customFormat="1" ht="83.1" customHeight="1" spans="1:256">
      <c r="A5" s="7">
        <v>2</v>
      </c>
      <c r="B5" s="10" t="s">
        <v>17</v>
      </c>
      <c r="C5" s="10" t="s">
        <v>18</v>
      </c>
      <c r="D5" s="7" t="s">
        <v>19</v>
      </c>
      <c r="E5" s="11" t="s">
        <v>20</v>
      </c>
      <c r="F5" s="12" t="s">
        <v>21</v>
      </c>
      <c r="G5" s="13" t="s">
        <v>22</v>
      </c>
      <c r="H5" s="8"/>
      <c r="I5" s="7"/>
      <c r="J5" s="23"/>
      <c r="IR5" s="2"/>
      <c r="IS5" s="2"/>
      <c r="IT5" s="2"/>
      <c r="IU5" s="2"/>
      <c r="IV5" s="2"/>
    </row>
    <row r="6" s="1" customFormat="1" ht="76" customHeight="1" spans="1:256">
      <c r="A6" s="7">
        <v>3</v>
      </c>
      <c r="B6" s="14" t="s">
        <v>23</v>
      </c>
      <c r="C6" s="15" t="s">
        <v>24</v>
      </c>
      <c r="D6" s="8" t="s">
        <v>25</v>
      </c>
      <c r="E6" s="11" t="s">
        <v>26</v>
      </c>
      <c r="F6" s="15" t="s">
        <v>27</v>
      </c>
      <c r="G6" s="15">
        <v>1</v>
      </c>
      <c r="H6" s="15"/>
      <c r="I6" s="15"/>
      <c r="J6" s="14"/>
      <c r="IR6" s="2"/>
      <c r="IS6" s="2"/>
      <c r="IT6" s="2"/>
      <c r="IU6" s="2"/>
      <c r="IV6" s="2"/>
    </row>
    <row r="7" s="1" customFormat="1" ht="83.1" customHeight="1" spans="1:256">
      <c r="A7" s="7">
        <v>4</v>
      </c>
      <c r="B7" s="8" t="s">
        <v>28</v>
      </c>
      <c r="C7" s="7" t="s">
        <v>29</v>
      </c>
      <c r="D7" s="25" t="s">
        <v>30</v>
      </c>
      <c r="E7" s="9" t="s">
        <v>31</v>
      </c>
      <c r="F7" s="7" t="s">
        <v>21</v>
      </c>
      <c r="G7" s="7">
        <v>1</v>
      </c>
      <c r="H7" s="7"/>
      <c r="I7" s="7"/>
      <c r="J7" s="26"/>
      <c r="IR7" s="2"/>
      <c r="IS7" s="2"/>
      <c r="IT7" s="2"/>
      <c r="IU7" s="2"/>
      <c r="IV7" s="2"/>
    </row>
    <row r="8" s="1" customFormat="1" ht="83.1" customHeight="1" spans="1:256">
      <c r="A8" s="7">
        <v>5</v>
      </c>
      <c r="B8" s="8" t="s">
        <v>32</v>
      </c>
      <c r="C8" s="8" t="s">
        <v>33</v>
      </c>
      <c r="D8" s="8" t="s">
        <v>34</v>
      </c>
      <c r="E8" s="8" t="s">
        <v>35</v>
      </c>
      <c r="F8" s="8" t="s">
        <v>27</v>
      </c>
      <c r="G8" s="8">
        <v>1</v>
      </c>
      <c r="H8" s="8"/>
      <c r="I8" s="7"/>
      <c r="J8" s="8"/>
      <c r="IR8" s="2"/>
      <c r="IS8" s="2"/>
      <c r="IT8" s="2"/>
      <c r="IU8" s="2"/>
      <c r="IV8" s="2"/>
    </row>
    <row r="9" s="1" customFormat="1" ht="26.1" customHeight="1" spans="1:256">
      <c r="A9" s="7">
        <v>6</v>
      </c>
      <c r="B9" s="19" t="s">
        <v>36</v>
      </c>
      <c r="C9" s="19"/>
      <c r="D9" s="19"/>
      <c r="E9" s="19"/>
      <c r="F9" s="19"/>
      <c r="G9" s="19"/>
      <c r="H9" s="20"/>
      <c r="I9" s="7">
        <v>25412</v>
      </c>
      <c r="J9" s="22" t="s">
        <v>37</v>
      </c>
      <c r="IR9" s="2"/>
      <c r="IS9" s="2"/>
      <c r="IT9" s="2"/>
      <c r="IU9" s="2"/>
      <c r="IV9" s="2"/>
    </row>
    <row r="10" s="1" customFormat="1" spans="1:256">
      <c r="A10" s="21"/>
      <c r="B10" s="21"/>
      <c r="C10" s="21"/>
      <c r="D10" s="21"/>
      <c r="E10" s="21"/>
      <c r="F10" s="21"/>
      <c r="G10" s="21"/>
      <c r="H10" s="21"/>
      <c r="I10" s="21"/>
      <c r="J10" s="21"/>
      <c r="IR10" s="2"/>
      <c r="IS10" s="2"/>
      <c r="IT10" s="2"/>
      <c r="IU10" s="2"/>
      <c r="IV10" s="2"/>
    </row>
    <row r="11" s="1" customFormat="1" spans="1:256">
      <c r="A11" s="21"/>
      <c r="B11" s="21"/>
      <c r="C11" s="21"/>
      <c r="D11" s="21"/>
      <c r="E11" s="21"/>
      <c r="F11" s="21"/>
      <c r="H11" s="21"/>
      <c r="I11" s="21"/>
      <c r="J11" s="21"/>
      <c r="IR11" s="2"/>
      <c r="IS11" s="2"/>
      <c r="IT11" s="2"/>
      <c r="IU11" s="2"/>
      <c r="IV11" s="2"/>
    </row>
    <row r="12" s="1" customFormat="1" spans="1:256">
      <c r="A12" s="21"/>
      <c r="B12" s="21"/>
      <c r="C12" s="21"/>
      <c r="D12" s="21"/>
      <c r="E12" s="21"/>
      <c r="F12" s="21"/>
      <c r="G12" s="21"/>
      <c r="H12" s="21"/>
      <c r="I12" s="21"/>
      <c r="J12" s="21"/>
      <c r="IR12" s="2"/>
      <c r="IS12" s="2"/>
      <c r="IT12" s="2"/>
      <c r="IU12" s="2"/>
      <c r="IV12" s="2"/>
    </row>
    <row r="13" s="1" customFormat="1" spans="1:256">
      <c r="A13" s="21"/>
      <c r="B13" s="21"/>
      <c r="C13" s="21"/>
      <c r="D13" s="21"/>
      <c r="E13" s="21"/>
      <c r="F13" s="21"/>
      <c r="G13" s="21"/>
      <c r="H13" s="21"/>
      <c r="I13" s="21"/>
      <c r="J13" s="21"/>
      <c r="IR13" s="2"/>
      <c r="IS13" s="2"/>
      <c r="IT13" s="2"/>
      <c r="IU13" s="2"/>
      <c r="IV13" s="2"/>
    </row>
    <row r="14" s="1" customFormat="1" spans="1:256">
      <c r="A14" s="21"/>
      <c r="B14" s="21"/>
      <c r="C14" s="21"/>
      <c r="D14" s="21"/>
      <c r="E14" s="21"/>
      <c r="F14" s="21"/>
      <c r="G14" s="21"/>
      <c r="H14" s="21"/>
      <c r="I14" s="21"/>
      <c r="J14" s="21"/>
      <c r="IR14" s="2"/>
      <c r="IS14" s="2"/>
      <c r="IT14" s="2"/>
      <c r="IU14" s="2"/>
      <c r="IV14" s="2"/>
    </row>
    <row r="15" s="1" customFormat="1" spans="1:256">
      <c r="A15" s="21"/>
      <c r="B15" s="21"/>
      <c r="C15" s="21"/>
      <c r="D15" s="21"/>
      <c r="E15" s="21"/>
      <c r="F15" s="21"/>
      <c r="G15" s="21"/>
      <c r="H15" s="21"/>
      <c r="I15" s="21"/>
      <c r="J15" s="21"/>
      <c r="IR15" s="2"/>
      <c r="IS15" s="2"/>
      <c r="IT15" s="2"/>
      <c r="IU15" s="2"/>
      <c r="IV15" s="2"/>
    </row>
    <row r="16" s="1" customFormat="1" spans="1:256">
      <c r="A16" s="21"/>
      <c r="B16" s="21"/>
      <c r="C16" s="21"/>
      <c r="D16" s="21"/>
      <c r="E16" s="21"/>
      <c r="F16" s="21"/>
      <c r="G16" s="21"/>
      <c r="H16" s="21"/>
      <c r="I16" s="21"/>
      <c r="J16" s="21"/>
      <c r="IR16" s="2"/>
      <c r="IS16" s="2"/>
      <c r="IT16" s="2"/>
      <c r="IU16" s="2"/>
      <c r="IV16" s="2"/>
    </row>
    <row r="17" s="1" customFormat="1" spans="1:256">
      <c r="A17" s="21"/>
      <c r="B17" s="21"/>
      <c r="C17" s="21"/>
      <c r="D17" s="21"/>
      <c r="E17" s="21"/>
      <c r="F17" s="21"/>
      <c r="G17" s="21"/>
      <c r="H17" s="21"/>
      <c r="I17" s="21"/>
      <c r="J17" s="21"/>
      <c r="IR17" s="2"/>
      <c r="IS17" s="2"/>
      <c r="IT17" s="2"/>
      <c r="IU17" s="2"/>
      <c r="IV17" s="2"/>
    </row>
    <row r="18" s="1" customFormat="1" spans="1:256">
      <c r="A18" s="21"/>
      <c r="B18" s="21"/>
      <c r="C18" s="21"/>
      <c r="D18" s="21"/>
      <c r="E18" s="21"/>
      <c r="F18" s="21"/>
      <c r="G18" s="21"/>
      <c r="H18" s="21"/>
      <c r="I18" s="21"/>
      <c r="J18" s="21"/>
      <c r="IR18" s="2"/>
      <c r="IS18" s="2"/>
      <c r="IT18" s="2"/>
      <c r="IU18" s="2"/>
      <c r="IV18" s="2"/>
    </row>
    <row r="19" s="1" customFormat="1" spans="1:256">
      <c r="A19" s="21"/>
      <c r="B19" s="21"/>
      <c r="C19" s="21"/>
      <c r="D19" s="21"/>
      <c r="E19" s="21"/>
      <c r="F19" s="21"/>
      <c r="G19" s="21"/>
      <c r="H19" s="21"/>
      <c r="I19" s="21"/>
      <c r="J19" s="21"/>
      <c r="IR19" s="2"/>
      <c r="IS19" s="2"/>
      <c r="IT19" s="2"/>
      <c r="IU19" s="2"/>
      <c r="IV19" s="2"/>
    </row>
    <row r="20" s="1" customFormat="1" spans="1:256">
      <c r="A20" s="21"/>
      <c r="B20" s="21"/>
      <c r="C20" s="21"/>
      <c r="D20" s="21"/>
      <c r="E20" s="21"/>
      <c r="F20" s="21"/>
      <c r="G20" s="21"/>
      <c r="H20" s="21"/>
      <c r="I20" s="21"/>
      <c r="J20" s="21"/>
      <c r="IR20" s="2"/>
      <c r="IS20" s="2"/>
      <c r="IT20" s="2"/>
      <c r="IU20" s="2"/>
      <c r="IV20" s="2"/>
    </row>
    <row r="21" s="1" customFormat="1" spans="1:256">
      <c r="A21" s="21"/>
      <c r="B21" s="21"/>
      <c r="C21" s="21"/>
      <c r="D21" s="21"/>
      <c r="E21" s="21"/>
      <c r="F21" s="21"/>
      <c r="G21" s="21"/>
      <c r="H21" s="21"/>
      <c r="I21" s="21"/>
      <c r="J21" s="21"/>
      <c r="IR21" s="2"/>
      <c r="IS21" s="2"/>
      <c r="IT21" s="2"/>
      <c r="IU21" s="2"/>
      <c r="IV21" s="2"/>
    </row>
    <row r="22" s="1" customFormat="1" spans="1:256">
      <c r="A22" s="21"/>
      <c r="B22" s="21"/>
      <c r="C22" s="21"/>
      <c r="D22" s="21"/>
      <c r="E22" s="21"/>
      <c r="F22" s="21"/>
      <c r="G22" s="21"/>
      <c r="H22" s="21"/>
      <c r="I22" s="21"/>
      <c r="J22" s="21"/>
      <c r="IR22" s="2"/>
      <c r="IS22" s="2"/>
      <c r="IT22" s="2"/>
      <c r="IU22" s="2"/>
      <c r="IV22" s="2"/>
    </row>
    <row r="23" s="1" customFormat="1" spans="1:256">
      <c r="A23" s="21"/>
      <c r="B23" s="21"/>
      <c r="C23" s="21"/>
      <c r="D23" s="21"/>
      <c r="E23" s="21"/>
      <c r="F23" s="21"/>
      <c r="G23" s="21"/>
      <c r="H23" s="21"/>
      <c r="I23" s="21"/>
      <c r="J23" s="21"/>
      <c r="IR23" s="2"/>
      <c r="IS23" s="2"/>
      <c r="IT23" s="2"/>
      <c r="IU23" s="2"/>
      <c r="IV23" s="2"/>
    </row>
    <row r="24" s="1" customFormat="1" spans="1:256">
      <c r="A24" s="21"/>
      <c r="B24" s="21"/>
      <c r="C24" s="21"/>
      <c r="D24" s="21"/>
      <c r="E24" s="21"/>
      <c r="F24" s="21"/>
      <c r="G24" s="21"/>
      <c r="H24" s="21"/>
      <c r="I24" s="21"/>
      <c r="J24" s="21"/>
      <c r="IR24" s="2"/>
      <c r="IS24" s="2"/>
      <c r="IT24" s="2"/>
      <c r="IU24" s="2"/>
      <c r="IV24" s="2"/>
    </row>
    <row r="25" s="1" customFormat="1" spans="1:256">
      <c r="A25" s="21"/>
      <c r="B25" s="21"/>
      <c r="C25" s="21"/>
      <c r="D25" s="21"/>
      <c r="E25" s="21"/>
      <c r="F25" s="21"/>
      <c r="G25" s="21"/>
      <c r="H25" s="21"/>
      <c r="I25" s="21"/>
      <c r="J25" s="21"/>
      <c r="IR25" s="2"/>
      <c r="IS25" s="2"/>
      <c r="IT25" s="2"/>
      <c r="IU25" s="2"/>
      <c r="IV25" s="2"/>
    </row>
    <row r="26" s="1" customFormat="1" spans="1:256">
      <c r="A26" s="21"/>
      <c r="B26" s="21"/>
      <c r="C26" s="21"/>
      <c r="D26" s="21"/>
      <c r="E26" s="21"/>
      <c r="F26" s="21"/>
      <c r="G26" s="21"/>
      <c r="H26" s="21"/>
      <c r="I26" s="21"/>
      <c r="J26" s="21"/>
      <c r="IR26" s="2"/>
      <c r="IS26" s="2"/>
      <c r="IT26" s="2"/>
      <c r="IU26" s="2"/>
      <c r="IV26" s="2"/>
    </row>
    <row r="27" s="1" customFormat="1" spans="1:256">
      <c r="A27" s="21"/>
      <c r="B27" s="21"/>
      <c r="C27" s="21"/>
      <c r="D27" s="21"/>
      <c r="E27" s="21"/>
      <c r="F27" s="21"/>
      <c r="G27" s="21"/>
      <c r="H27" s="21"/>
      <c r="I27" s="21"/>
      <c r="J27" s="21"/>
      <c r="IR27" s="2"/>
      <c r="IS27" s="2"/>
      <c r="IT27" s="2"/>
      <c r="IU27" s="2"/>
      <c r="IV27" s="2"/>
    </row>
    <row r="28" s="1" customFormat="1" spans="1:256">
      <c r="A28" s="21"/>
      <c r="B28" s="21"/>
      <c r="C28" s="21"/>
      <c r="D28" s="21"/>
      <c r="E28" s="21"/>
      <c r="F28" s="21"/>
      <c r="G28" s="21"/>
      <c r="H28" s="21"/>
      <c r="I28" s="21"/>
      <c r="J28" s="21"/>
      <c r="IR28" s="2"/>
      <c r="IS28" s="2"/>
      <c r="IT28" s="2"/>
      <c r="IU28" s="2"/>
      <c r="IV28" s="2"/>
    </row>
  </sheetData>
  <mergeCells count="3">
    <mergeCell ref="A1:J1"/>
    <mergeCell ref="A3:J3"/>
    <mergeCell ref="B9:H9"/>
  </mergeCells>
  <pageMargins left="0.75" right="0.75" top="1" bottom="1" header="0.511805555555556" footer="0.511805555555556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8"/>
  <sheetViews>
    <sheetView workbookViewId="0">
      <selection activeCell="E14" sqref="E14"/>
    </sheetView>
  </sheetViews>
  <sheetFormatPr defaultColWidth="9" defaultRowHeight="15.75"/>
  <cols>
    <col min="1" max="1" width="4.875" style="1" customWidth="1"/>
    <col min="2" max="2" width="16.5" style="1" customWidth="1"/>
    <col min="3" max="3" width="12.5" style="1" customWidth="1"/>
    <col min="4" max="4" width="12.875" style="1" customWidth="1"/>
    <col min="5" max="5" width="34" style="1" customWidth="1"/>
    <col min="6" max="6" width="9" style="1" customWidth="1"/>
    <col min="7" max="8" width="9.75" style="1" customWidth="1"/>
    <col min="9" max="9" width="9.875" style="1" customWidth="1"/>
    <col min="10" max="10" width="25.75" style="1" customWidth="1"/>
    <col min="11" max="251" width="9" style="1"/>
    <col min="252" max="16384" width="9" style="2"/>
  </cols>
  <sheetData>
    <row r="1" s="1" customFormat="1" ht="41" customHeight="1" spans="1:25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IR1" s="2"/>
      <c r="IS1" s="2"/>
      <c r="IT1" s="2"/>
      <c r="IU1" s="2"/>
      <c r="IV1" s="2"/>
    </row>
    <row r="2" s="1" customFormat="1" ht="22.5" customHeight="1" spans="1:25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IR2" s="2"/>
      <c r="IS2" s="2"/>
      <c r="IT2" s="2"/>
      <c r="IU2" s="2"/>
      <c r="IV2" s="2"/>
    </row>
    <row r="3" s="1" customFormat="1" ht="18.95" customHeight="1" spans="1:256">
      <c r="A3" s="6" t="s">
        <v>11</v>
      </c>
      <c r="B3" s="6"/>
      <c r="C3" s="6"/>
      <c r="D3" s="6"/>
      <c r="E3" s="6"/>
      <c r="F3" s="6"/>
      <c r="G3" s="6"/>
      <c r="H3" s="6"/>
      <c r="I3" s="6"/>
      <c r="J3" s="6"/>
      <c r="IR3" s="2"/>
      <c r="IS3" s="2"/>
      <c r="IT3" s="2"/>
      <c r="IU3" s="2"/>
      <c r="IV3" s="2"/>
    </row>
    <row r="4" s="1" customFormat="1" ht="83.1" customHeight="1" spans="1:256">
      <c r="A4" s="7">
        <v>1</v>
      </c>
      <c r="B4" s="8" t="s">
        <v>12</v>
      </c>
      <c r="C4" s="7" t="s">
        <v>38</v>
      </c>
      <c r="D4" s="7" t="s">
        <v>39</v>
      </c>
      <c r="E4" s="9" t="s">
        <v>40</v>
      </c>
      <c r="F4" s="7" t="s">
        <v>41</v>
      </c>
      <c r="G4" s="7">
        <v>2</v>
      </c>
      <c r="H4" s="7">
        <v>5850</v>
      </c>
      <c r="I4" s="7">
        <f>H4*G4</f>
        <v>11700</v>
      </c>
      <c r="J4" s="22"/>
      <c r="IR4" s="2"/>
      <c r="IS4" s="2"/>
      <c r="IT4" s="2"/>
      <c r="IU4" s="2"/>
      <c r="IV4" s="2"/>
    </row>
    <row r="5" s="1" customFormat="1" ht="83.1" customHeight="1" spans="1:256">
      <c r="A5" s="7">
        <v>2</v>
      </c>
      <c r="B5" s="10" t="s">
        <v>17</v>
      </c>
      <c r="C5" s="10" t="s">
        <v>42</v>
      </c>
      <c r="D5" s="7" t="s">
        <v>43</v>
      </c>
      <c r="E5" s="11" t="s">
        <v>44</v>
      </c>
      <c r="F5" s="12" t="s">
        <v>21</v>
      </c>
      <c r="G5" s="13" t="s">
        <v>22</v>
      </c>
      <c r="H5" s="8">
        <v>3675</v>
      </c>
      <c r="I5" s="7">
        <f>H5*G5</f>
        <v>3675</v>
      </c>
      <c r="J5" s="23"/>
      <c r="IR5" s="2"/>
      <c r="IS5" s="2"/>
      <c r="IT5" s="2"/>
      <c r="IU5" s="2"/>
      <c r="IV5" s="2"/>
    </row>
    <row r="6" s="1" customFormat="1" ht="76" customHeight="1" spans="1:256">
      <c r="A6" s="7">
        <v>3</v>
      </c>
      <c r="B6" s="14" t="s">
        <v>23</v>
      </c>
      <c r="C6" s="15" t="s">
        <v>24</v>
      </c>
      <c r="D6" s="8" t="s">
        <v>25</v>
      </c>
      <c r="E6" s="11" t="s">
        <v>26</v>
      </c>
      <c r="F6" s="15" t="s">
        <v>27</v>
      </c>
      <c r="G6" s="15">
        <v>1</v>
      </c>
      <c r="H6" s="15">
        <v>4300</v>
      </c>
      <c r="I6" s="15">
        <f t="shared" ref="I4:I8" si="0">H6*G6</f>
        <v>4300</v>
      </c>
      <c r="J6" s="14"/>
      <c r="IR6" s="2"/>
      <c r="IS6" s="2"/>
      <c r="IT6" s="2"/>
      <c r="IU6" s="2"/>
      <c r="IV6" s="2"/>
    </row>
    <row r="7" s="1" customFormat="1" ht="83.1" customHeight="1" spans="1:256">
      <c r="A7" s="7">
        <v>4</v>
      </c>
      <c r="B7" s="15" t="s">
        <v>45</v>
      </c>
      <c r="C7" s="15" t="s">
        <v>42</v>
      </c>
      <c r="D7" s="15" t="s">
        <v>46</v>
      </c>
      <c r="E7" s="8" t="s">
        <v>47</v>
      </c>
      <c r="F7" s="8" t="s">
        <v>21</v>
      </c>
      <c r="G7" s="8">
        <v>1</v>
      </c>
      <c r="H7" s="8">
        <v>1550</v>
      </c>
      <c r="I7" s="15">
        <f t="shared" si="0"/>
        <v>1550</v>
      </c>
      <c r="J7" s="24"/>
      <c r="IR7" s="2"/>
      <c r="IS7" s="2"/>
      <c r="IT7" s="2"/>
      <c r="IU7" s="2"/>
      <c r="IV7" s="2"/>
    </row>
    <row r="8" s="1" customFormat="1" ht="83.1" customHeight="1" spans="1:256">
      <c r="A8" s="7">
        <v>5</v>
      </c>
      <c r="B8" s="16" t="s">
        <v>48</v>
      </c>
      <c r="C8" s="16" t="s">
        <v>49</v>
      </c>
      <c r="D8" s="17" t="s">
        <v>50</v>
      </c>
      <c r="E8" s="18" t="s">
        <v>51</v>
      </c>
      <c r="F8" s="16" t="s">
        <v>27</v>
      </c>
      <c r="G8" s="16">
        <v>1</v>
      </c>
      <c r="H8" s="16">
        <v>3200</v>
      </c>
      <c r="I8" s="7">
        <f t="shared" si="0"/>
        <v>3200</v>
      </c>
      <c r="J8" s="16"/>
      <c r="IR8" s="2"/>
      <c r="IS8" s="2"/>
      <c r="IT8" s="2"/>
      <c r="IU8" s="2"/>
      <c r="IV8" s="2"/>
    </row>
    <row r="9" s="1" customFormat="1" ht="26.1" customHeight="1" spans="1:256">
      <c r="A9" s="7">
        <v>6</v>
      </c>
      <c r="B9" s="19" t="s">
        <v>36</v>
      </c>
      <c r="C9" s="19"/>
      <c r="D9" s="19"/>
      <c r="E9" s="19"/>
      <c r="F9" s="19"/>
      <c r="G9" s="19"/>
      <c r="H9" s="20"/>
      <c r="I9" s="7">
        <f>SUM(I4:I8)</f>
        <v>24425</v>
      </c>
      <c r="J9" s="22" t="s">
        <v>37</v>
      </c>
      <c r="IR9" s="2"/>
      <c r="IS9" s="2"/>
      <c r="IT9" s="2"/>
      <c r="IU9" s="2"/>
      <c r="IV9" s="2"/>
    </row>
    <row r="10" s="1" customFormat="1" spans="1:256">
      <c r="A10" s="21"/>
      <c r="B10" s="21"/>
      <c r="C10" s="21"/>
      <c r="D10" s="21"/>
      <c r="E10" s="21"/>
      <c r="F10" s="21"/>
      <c r="G10" s="21"/>
      <c r="H10" s="21"/>
      <c r="I10" s="21"/>
      <c r="J10" s="21"/>
      <c r="IR10" s="2"/>
      <c r="IS10" s="2"/>
      <c r="IT10" s="2"/>
      <c r="IU10" s="2"/>
      <c r="IV10" s="2"/>
    </row>
    <row r="11" s="1" customFormat="1" spans="1:256">
      <c r="A11" s="21"/>
      <c r="B11" s="21"/>
      <c r="C11" s="21"/>
      <c r="D11" s="21"/>
      <c r="E11" s="21"/>
      <c r="F11" s="21"/>
      <c r="H11" s="21"/>
      <c r="I11" s="21"/>
      <c r="J11" s="21"/>
      <c r="IR11" s="2"/>
      <c r="IS11" s="2"/>
      <c r="IT11" s="2"/>
      <c r="IU11" s="2"/>
      <c r="IV11" s="2"/>
    </row>
    <row r="12" s="1" customFormat="1" spans="1:256">
      <c r="A12" s="21"/>
      <c r="B12" s="21"/>
      <c r="C12" s="21"/>
      <c r="D12" s="21"/>
      <c r="E12" s="21"/>
      <c r="F12" s="21"/>
      <c r="G12" s="21"/>
      <c r="H12" s="21"/>
      <c r="I12" s="21"/>
      <c r="J12" s="21"/>
      <c r="IR12" s="2"/>
      <c r="IS12" s="2"/>
      <c r="IT12" s="2"/>
      <c r="IU12" s="2"/>
      <c r="IV12" s="2"/>
    </row>
    <row r="13" s="1" customFormat="1" spans="1:256">
      <c r="A13" s="21"/>
      <c r="B13" s="21"/>
      <c r="C13" s="21"/>
      <c r="D13" s="21"/>
      <c r="E13" s="21"/>
      <c r="F13" s="21"/>
      <c r="G13" s="21"/>
      <c r="H13" s="21"/>
      <c r="I13" s="21"/>
      <c r="J13" s="21"/>
      <c r="IR13" s="2"/>
      <c r="IS13" s="2"/>
      <c r="IT13" s="2"/>
      <c r="IU13" s="2"/>
      <c r="IV13" s="2"/>
    </row>
    <row r="14" s="1" customFormat="1" spans="1:256">
      <c r="A14" s="21"/>
      <c r="B14" s="21"/>
      <c r="C14" s="21"/>
      <c r="D14" s="21"/>
      <c r="E14" s="21"/>
      <c r="F14" s="21"/>
      <c r="G14" s="21"/>
      <c r="H14" s="21"/>
      <c r="I14" s="21"/>
      <c r="J14" s="21"/>
      <c r="IR14" s="2"/>
      <c r="IS14" s="2"/>
      <c r="IT14" s="2"/>
      <c r="IU14" s="2"/>
      <c r="IV14" s="2"/>
    </row>
    <row r="15" s="1" customFormat="1" spans="1:256">
      <c r="A15" s="21"/>
      <c r="B15" s="21"/>
      <c r="C15" s="21"/>
      <c r="D15" s="21"/>
      <c r="E15" s="21"/>
      <c r="F15" s="21"/>
      <c r="G15" s="21"/>
      <c r="H15" s="21"/>
      <c r="I15" s="21"/>
      <c r="J15" s="21"/>
      <c r="IR15" s="2"/>
      <c r="IS15" s="2"/>
      <c r="IT15" s="2"/>
      <c r="IU15" s="2"/>
      <c r="IV15" s="2"/>
    </row>
    <row r="16" s="1" customFormat="1" spans="1:256">
      <c r="A16" s="21"/>
      <c r="B16" s="21"/>
      <c r="C16" s="21"/>
      <c r="D16" s="21"/>
      <c r="E16" s="21"/>
      <c r="F16" s="21"/>
      <c r="G16" s="21"/>
      <c r="H16" s="21"/>
      <c r="I16" s="21"/>
      <c r="J16" s="21"/>
      <c r="IR16" s="2"/>
      <c r="IS16" s="2"/>
      <c r="IT16" s="2"/>
      <c r="IU16" s="2"/>
      <c r="IV16" s="2"/>
    </row>
    <row r="17" s="1" customFormat="1" spans="1:256">
      <c r="A17" s="21"/>
      <c r="B17" s="21"/>
      <c r="C17" s="21"/>
      <c r="D17" s="21"/>
      <c r="E17" s="21"/>
      <c r="F17" s="21"/>
      <c r="G17" s="21"/>
      <c r="H17" s="21"/>
      <c r="I17" s="21"/>
      <c r="J17" s="21"/>
      <c r="IR17" s="2"/>
      <c r="IS17" s="2"/>
      <c r="IT17" s="2"/>
      <c r="IU17" s="2"/>
      <c r="IV17" s="2"/>
    </row>
    <row r="18" s="1" customFormat="1" spans="1:256">
      <c r="A18" s="21"/>
      <c r="B18" s="21"/>
      <c r="C18" s="21"/>
      <c r="D18" s="21"/>
      <c r="E18" s="21"/>
      <c r="F18" s="21"/>
      <c r="G18" s="21"/>
      <c r="H18" s="21"/>
      <c r="I18" s="21"/>
      <c r="J18" s="21"/>
      <c r="IR18" s="2"/>
      <c r="IS18" s="2"/>
      <c r="IT18" s="2"/>
      <c r="IU18" s="2"/>
      <c r="IV18" s="2"/>
    </row>
    <row r="19" s="1" customFormat="1" spans="1:256">
      <c r="A19" s="21"/>
      <c r="B19" s="21"/>
      <c r="C19" s="21"/>
      <c r="D19" s="21"/>
      <c r="E19" s="21"/>
      <c r="F19" s="21"/>
      <c r="G19" s="21"/>
      <c r="H19" s="21"/>
      <c r="I19" s="21"/>
      <c r="J19" s="21"/>
      <c r="IR19" s="2"/>
      <c r="IS19" s="2"/>
      <c r="IT19" s="2"/>
      <c r="IU19" s="2"/>
      <c r="IV19" s="2"/>
    </row>
    <row r="20" s="1" customFormat="1" spans="1:256">
      <c r="A20" s="21"/>
      <c r="B20" s="21"/>
      <c r="C20" s="21"/>
      <c r="D20" s="21"/>
      <c r="E20" s="21"/>
      <c r="F20" s="21"/>
      <c r="G20" s="21"/>
      <c r="H20" s="21"/>
      <c r="I20" s="21"/>
      <c r="J20" s="21"/>
      <c r="IR20" s="2"/>
      <c r="IS20" s="2"/>
      <c r="IT20" s="2"/>
      <c r="IU20" s="2"/>
      <c r="IV20" s="2"/>
    </row>
    <row r="21" s="1" customFormat="1" spans="1:256">
      <c r="A21" s="21"/>
      <c r="B21" s="21"/>
      <c r="C21" s="21"/>
      <c r="D21" s="21"/>
      <c r="E21" s="21"/>
      <c r="F21" s="21"/>
      <c r="G21" s="21"/>
      <c r="H21" s="21"/>
      <c r="I21" s="21"/>
      <c r="J21" s="21"/>
      <c r="IR21" s="2"/>
      <c r="IS21" s="2"/>
      <c r="IT21" s="2"/>
      <c r="IU21" s="2"/>
      <c r="IV21" s="2"/>
    </row>
    <row r="22" s="1" customFormat="1" spans="1:256">
      <c r="A22" s="21"/>
      <c r="B22" s="21"/>
      <c r="C22" s="21"/>
      <c r="D22" s="21"/>
      <c r="E22" s="21"/>
      <c r="F22" s="21"/>
      <c r="G22" s="21"/>
      <c r="H22" s="21"/>
      <c r="I22" s="21"/>
      <c r="J22" s="21"/>
      <c r="IR22" s="2"/>
      <c r="IS22" s="2"/>
      <c r="IT22" s="2"/>
      <c r="IU22" s="2"/>
      <c r="IV22" s="2"/>
    </row>
    <row r="23" s="1" customFormat="1" spans="1:256">
      <c r="A23" s="21"/>
      <c r="B23" s="21"/>
      <c r="C23" s="21"/>
      <c r="D23" s="21"/>
      <c r="E23" s="21"/>
      <c r="F23" s="21"/>
      <c r="G23" s="21"/>
      <c r="H23" s="21"/>
      <c r="I23" s="21"/>
      <c r="J23" s="21"/>
      <c r="IR23" s="2"/>
      <c r="IS23" s="2"/>
      <c r="IT23" s="2"/>
      <c r="IU23" s="2"/>
      <c r="IV23" s="2"/>
    </row>
    <row r="24" s="1" customFormat="1" spans="1:256">
      <c r="A24" s="21"/>
      <c r="B24" s="21"/>
      <c r="C24" s="21"/>
      <c r="D24" s="21"/>
      <c r="E24" s="21"/>
      <c r="F24" s="21"/>
      <c r="G24" s="21"/>
      <c r="H24" s="21"/>
      <c r="I24" s="21"/>
      <c r="J24" s="21"/>
      <c r="IR24" s="2"/>
      <c r="IS24" s="2"/>
      <c r="IT24" s="2"/>
      <c r="IU24" s="2"/>
      <c r="IV24" s="2"/>
    </row>
    <row r="25" s="1" customFormat="1" spans="1:256">
      <c r="A25" s="21"/>
      <c r="B25" s="21"/>
      <c r="C25" s="21"/>
      <c r="D25" s="21"/>
      <c r="E25" s="21"/>
      <c r="F25" s="21"/>
      <c r="G25" s="21"/>
      <c r="H25" s="21"/>
      <c r="I25" s="21"/>
      <c r="J25" s="21"/>
      <c r="IR25" s="2"/>
      <c r="IS25" s="2"/>
      <c r="IT25" s="2"/>
      <c r="IU25" s="2"/>
      <c r="IV25" s="2"/>
    </row>
    <row r="26" s="1" customFormat="1" spans="1:256">
      <c r="A26" s="21"/>
      <c r="B26" s="21"/>
      <c r="C26" s="21"/>
      <c r="D26" s="21"/>
      <c r="E26" s="21"/>
      <c r="F26" s="21"/>
      <c r="G26" s="21"/>
      <c r="H26" s="21"/>
      <c r="I26" s="21"/>
      <c r="J26" s="21"/>
      <c r="IR26" s="2"/>
      <c r="IS26" s="2"/>
      <c r="IT26" s="2"/>
      <c r="IU26" s="2"/>
      <c r="IV26" s="2"/>
    </row>
    <row r="27" s="1" customFormat="1" spans="1:256">
      <c r="A27" s="21"/>
      <c r="B27" s="21"/>
      <c r="C27" s="21"/>
      <c r="D27" s="21"/>
      <c r="E27" s="21"/>
      <c r="F27" s="21"/>
      <c r="G27" s="21"/>
      <c r="H27" s="21"/>
      <c r="I27" s="21"/>
      <c r="J27" s="21"/>
      <c r="IR27" s="2"/>
      <c r="IS27" s="2"/>
      <c r="IT27" s="2"/>
      <c r="IU27" s="2"/>
      <c r="IV27" s="2"/>
    </row>
    <row r="28" s="1" customFormat="1" spans="1:256">
      <c r="A28" s="21"/>
      <c r="B28" s="21"/>
      <c r="C28" s="21"/>
      <c r="D28" s="21"/>
      <c r="E28" s="21"/>
      <c r="F28" s="21"/>
      <c r="G28" s="21"/>
      <c r="H28" s="21"/>
      <c r="I28" s="21"/>
      <c r="J28" s="21"/>
      <c r="IR28" s="2"/>
      <c r="IS28" s="2"/>
      <c r="IT28" s="2"/>
      <c r="IU28" s="2"/>
      <c r="IV28" s="2"/>
    </row>
  </sheetData>
  <mergeCells count="3">
    <mergeCell ref="A1:J1"/>
    <mergeCell ref="A3:J3"/>
    <mergeCell ref="B9:H9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大众方案</vt:lpstr>
      <vt:lpstr>中端方案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环球音响网-小汪</cp:lastModifiedBy>
  <cp:revision>1</cp:revision>
  <dcterms:created xsi:type="dcterms:W3CDTF">1996-12-17T01:32:00Z</dcterms:created>
  <dcterms:modified xsi:type="dcterms:W3CDTF">2018-06-13T04:01:58Z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